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<sst xmlns="http://schemas.openxmlformats.org/spreadsheetml/2006/main" count="45" uniqueCount="43">
  <si>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</si>
  <si>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</si>
  <si>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</si>
  <si>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</si>
  <si>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</si>
  <si>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</si>
  <si>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</si>
  <si>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</si>
  <si>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</si>
  <si>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</si>
  <si>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>SODNIŠKI STROŠKI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</si>
  <si>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</si>
  <si>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</si>
  <si>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</si>
  <si>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</si>
  <si>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</si>
  <si>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</si>
  <si>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</si>
  <si>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</si>
  <si>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</si>
  <si>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</si>
  <si>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</si>
  <si>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</si>
  <si>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</si>
  <si>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</si>
  <si>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</si>
  <si>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</si>
  <si>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</si>
  <si>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</si>
  <si>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</si>
  <si>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</si>
  <si>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</si>
  <si>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</si>
  <si>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</si>
  <si>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</si>
  <si>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</si>
  <si>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</si>
  <si>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</si>
  <si>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</si>
  <si>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</si>
  <si>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>POMOČNIK</t>
  </si>
  <si>
    <t xml:space="preserve">obračun za tekmo: </t>
  </si>
  <si>
    <t>2.SKL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</si>
</sst>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8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28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25">
      <c r="B13" s="64" t="s">
        <v>13</v>
      </c>
      <c r="C13" s="69" t="s">
        <v>40</v>
      </c>
      <c r="D13" s="69"/>
      <c r="E13" s="33"/>
      <c r="F13" s="33"/>
      <c r="G13" s="33"/>
      <c r="H13" s="4"/>
    </row>
    <row r="14" spans="2:8" ht="18" customHeight="1" x14ac:dyDescent="0.25">
      <c r="B14" s="64" t="s">
        <v>12</v>
      </c>
      <c r="C14" s="69" t="s">
        <v>9</v>
      </c>
      <c r="D14" s="69"/>
      <c r="E14" s="34"/>
      <c r="F14" s="34"/>
      <c r="G14" s="34"/>
      <c r="H14" s="4"/>
    </row>
    <row r="15" spans="2:8" ht="18" customHeight="1" x14ac:dyDescent="0.25">
      <c r="B15" s="64" t="s">
        <v>39</v>
      </c>
      <c r="C15" s="78" t="s">
        <v>9</v>
      </c>
      <c r="D15" s="78"/>
      <c r="E15" s="34"/>
      <c r="F15" s="34"/>
      <c r="G15" s="34"/>
      <c r="H15" s="4"/>
    </row>
    <row r="16" spans="2:8" ht="18" customHeight="1" x14ac:dyDescent="0.3">
      <c r="B16" s="64" t="s">
        <v>11</v>
      </c>
      <c r="C16" s="69" t="s">
        <v>9</v>
      </c>
      <c r="D16" s="69"/>
      <c r="E16" s="33"/>
      <c r="F16" s="33"/>
      <c r="G16" s="33"/>
      <c r="H16" s="4"/>
    </row>
    <row r="17" spans="2:8" ht="18" customHeight="1" x14ac:dyDescent="0.25">
      <c r="B17" s="64" t="s">
        <v>14</v>
      </c>
      <c r="C17" s="69" t="s">
        <v>29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38</v>
      </c>
      <c r="D18" s="78"/>
      <c r="E18" s="33"/>
      <c r="F18" s="33"/>
      <c r="G18" s="3"/>
      <c r="H18" s="4"/>
    </row>
    <row r="19" spans="2:8" ht="18" customHeight="1" x14ac:dyDescent="0.3">
      <c r="B19" s="64" t="s">
        <v>15</v>
      </c>
      <c r="C19" s="78" t="s">
        <v>20</v>
      </c>
      <c r="D19" s="78"/>
      <c r="E19" s="33"/>
      <c r="F19" s="33"/>
      <c r="G19" s="3"/>
      <c r="H19" s="4"/>
    </row>
    <row r="20" spans="2:8" ht="18" customHeight="1" x14ac:dyDescent="0.25">
      <c r="B20" s="64" t="s">
        <v>16</v>
      </c>
      <c r="C20" s="70" t="s">
        <v>10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17</v>
      </c>
      <c r="C22" s="31">
        <v>37.479999999999997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37.479999999999997</v>
      </c>
      <c r="D25" s="28"/>
    </row>
    <row r="26" spans="2:8" ht="17.45" customHeight="1" x14ac:dyDescent="0.25">
      <c r="B26" s="51" t="s">
        <v>5</v>
      </c>
      <c r="C26" s="37">
        <f>C25*0.1</f>
        <v>3.7479999999999998</v>
      </c>
      <c r="D26" s="28"/>
    </row>
    <row r="27" spans="2:8" ht="17.45" customHeight="1" x14ac:dyDescent="0.25">
      <c r="B27" s="51" t="s">
        <v>30</v>
      </c>
      <c r="C27" s="37">
        <f>+C25*0.155</f>
        <v>5.8093999999999992</v>
      </c>
      <c r="D27" s="28"/>
    </row>
    <row r="28" spans="2:8" ht="18.600000000000001" customHeight="1" x14ac:dyDescent="0.25">
      <c r="B28" s="51" t="s">
        <v>31</v>
      </c>
      <c r="C28" s="37">
        <f>+C25*6.36%</f>
        <v>2.3837280000000001</v>
      </c>
      <c r="D28" s="28"/>
    </row>
    <row r="29" spans="2:8" ht="18" customHeight="1" x14ac:dyDescent="0.3">
      <c r="B29" s="51" t="s">
        <v>32</v>
      </c>
      <c r="C29" s="37">
        <f>C25-C26-C27-C28</f>
        <v>25.538871999999998</v>
      </c>
      <c r="D29" s="28"/>
    </row>
    <row r="30" spans="2:8" ht="18" customHeight="1" x14ac:dyDescent="0.25">
      <c r="B30" s="51" t="s">
        <v>33</v>
      </c>
      <c r="C30" s="37">
        <f>C29*0.25</f>
        <v>6.3847179999999994</v>
      </c>
      <c r="D30" s="28"/>
    </row>
    <row r="31" spans="2:8" ht="17.45" customHeight="1" x14ac:dyDescent="0.25">
      <c r="B31" s="51" t="s">
        <v>34</v>
      </c>
      <c r="C31" s="37">
        <f>C25-C28-C30-C27</f>
        <v>22.902153999999999</v>
      </c>
      <c r="D31" s="28"/>
    </row>
    <row r="32" spans="2:8" ht="18" customHeight="1" x14ac:dyDescent="0.25">
      <c r="B32" s="52" t="s">
        <v>35</v>
      </c>
      <c r="C32" s="37">
        <f>C25*0.0885</f>
        <v>3.3169799999999996</v>
      </c>
      <c r="D32" s="28"/>
    </row>
    <row r="33" spans="1:9" ht="18" customHeight="1" x14ac:dyDescent="0.25">
      <c r="B33" s="52" t="s">
        <v>36</v>
      </c>
      <c r="C33" s="37">
        <f>+C25*0.53%</f>
        <v>0.19864399999999999</v>
      </c>
      <c r="D33" s="28"/>
    </row>
    <row r="34" spans="1:9" ht="18.600000000000001" customHeight="1" x14ac:dyDescent="0.25">
      <c r="B34" s="53" t="s">
        <v>37</v>
      </c>
      <c r="C34" s="38">
        <f>+C25+C32+C33</f>
        <v>40.995623999999999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23</v>
      </c>
      <c r="C36" s="32">
        <f>C31</f>
        <v>22.902153999999999</v>
      </c>
      <c r="D36" s="55"/>
      <c r="E36" s="14"/>
      <c r="F36" s="15"/>
      <c r="G36" s="15"/>
      <c r="H36" s="15"/>
    </row>
    <row r="37" spans="1:9" ht="12" customHeight="1" x14ac:dyDescent="0.3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21</v>
      </c>
      <c r="C38" s="45" t="s">
        <v>18</v>
      </c>
      <c r="D38" s="43"/>
      <c r="E38" s="26"/>
      <c r="F38" s="26"/>
      <c r="G38" s="18"/>
      <c r="H38" s="16"/>
      <c r="I38" s="17"/>
    </row>
    <row r="39" spans="1:9" ht="21.6" customHeight="1" x14ac:dyDescent="0.25">
      <c r="B39" s="19" t="s">
        <v>22</v>
      </c>
      <c r="C39" s="45" t="s">
        <v>19</v>
      </c>
      <c r="D39" s="44"/>
      <c r="E39" s="27"/>
      <c r="F39" s="18"/>
      <c r="G39" s="18"/>
      <c r="H39" s="18"/>
      <c r="I39" s="17"/>
    </row>
    <row r="40" spans="1:9" ht="15" x14ac:dyDescent="0.25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24</v>
      </c>
      <c r="C41" s="56" t="s">
        <v>26</v>
      </c>
      <c r="D41" s="21"/>
      <c r="E41" s="21"/>
      <c r="F41" s="21"/>
      <c r="G41" s="21"/>
      <c r="H41" s="21"/>
    </row>
    <row r="42" spans="1:9" s="22" customFormat="1" ht="24.95" customHeight="1" x14ac:dyDescent="0.25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25">
      <c r="B43" s="23" t="s">
        <v>25</v>
      </c>
      <c r="C43" s="47"/>
      <c r="D43" s="47"/>
      <c r="E43" s="21"/>
      <c r="F43" s="21"/>
      <c r="G43" s="21"/>
      <c r="H43" s="21"/>
    </row>
    <row r="46" spans="1:9" x14ac:dyDescent="0.2">
      <c r="B46" s="50" t="s">
        <v>27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2018-08-20T05:52:05Z</dcterms:modified>
</cp:coreProperties>
</file>